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65461" windowWidth="11355" windowHeight="9030" activeTab="1"/>
  </bookViews>
  <sheets>
    <sheet name="Диаграма1" sheetId="1" r:id="rId1"/>
    <sheet name="Таблица 1 - всяка седмица" sheetId="2" r:id="rId2"/>
    <sheet name="Таблица 1 -Нач. цени 09.11.2017" sheetId="3" r:id="rId3"/>
  </sheets>
  <definedNames/>
  <calcPr fullCalcOnLoad="1"/>
</workbook>
</file>

<file path=xl/sharedStrings.xml><?xml version="1.0" encoding="utf-8"?>
<sst xmlns="http://schemas.openxmlformats.org/spreadsheetml/2006/main" count="243" uniqueCount="65">
  <si>
    <t>Домати</t>
  </si>
  <si>
    <t>Краставици</t>
  </si>
  <si>
    <t>Зеле</t>
  </si>
  <si>
    <t>Спанак</t>
  </si>
  <si>
    <t>№</t>
  </si>
  <si>
    <t xml:space="preserve">кг </t>
  </si>
  <si>
    <t>Сладки пиперки</t>
  </si>
  <si>
    <t>Репички</t>
  </si>
  <si>
    <t>Маруля</t>
  </si>
  <si>
    <t>Праз</t>
  </si>
  <si>
    <t>Банани</t>
  </si>
  <si>
    <t>Портокали</t>
  </si>
  <si>
    <t>Мандарини</t>
  </si>
  <si>
    <t>Киви</t>
  </si>
  <si>
    <t>Кайсии</t>
  </si>
  <si>
    <t>Череши</t>
  </si>
  <si>
    <t>Круши</t>
  </si>
  <si>
    <t>Сливи</t>
  </si>
  <si>
    <t>Ягоди</t>
  </si>
  <si>
    <t>Продукт</t>
  </si>
  <si>
    <t>Праскови</t>
  </si>
  <si>
    <t>Грозде десертно</t>
  </si>
  <si>
    <t>Дини</t>
  </si>
  <si>
    <t>Пъпеши</t>
  </si>
  <si>
    <t>Тикви</t>
  </si>
  <si>
    <t>Пресен кромид лук</t>
  </si>
  <si>
    <t>Технически спецификации за продукта</t>
  </si>
  <si>
    <t>ПРОТОКОЛ</t>
  </si>
  <si>
    <t>Тодор Тодоров</t>
  </si>
  <si>
    <t>Директор дирекция "Обществени поръчки"</t>
  </si>
  <si>
    <t>За Възложителя:</t>
  </si>
  <si>
    <t>За изпълнителя:</t>
  </si>
  <si>
    <t>Изготвил:</t>
  </si>
  <si>
    <t>Отстъка съгласно ценовото предложение на изпълнителя, %</t>
  </si>
  <si>
    <t xml:space="preserve">Отстъпка в лева </t>
  </si>
  <si>
    <t>Зелен фасул</t>
  </si>
  <si>
    <t>Пресен грах</t>
  </si>
  <si>
    <t>Тиквички</t>
  </si>
  <si>
    <t xml:space="preserve">* крайна цена в лева, с включени: стойността на продукта, ДДС, всички приложими такси, както и всички разходи по доставката. </t>
  </si>
  <si>
    <t xml:space="preserve">Ед. цена* за доставка за периода, в лева с ДДС, за 1 кг. </t>
  </si>
  <si>
    <t>М. ед.</t>
  </si>
  <si>
    <t>Патладжани</t>
  </si>
  <si>
    <r>
      <t xml:space="preserve">Ед. цена с ДДС за м.ед. съгласно бюлетин на "САПИ" ЕООД към </t>
    </r>
    <r>
      <rPr>
        <b/>
        <sz val="11"/>
        <color indexed="10"/>
        <rFont val="Times New Roman"/>
        <family val="1"/>
      </rPr>
      <t>03.11</t>
    </r>
    <r>
      <rPr>
        <b/>
        <sz val="11"/>
        <color indexed="10"/>
        <rFont val="Times New Roman"/>
        <family val="1"/>
      </rPr>
      <t>.2017 г.</t>
    </r>
  </si>
  <si>
    <t>В съответствие с изискванията на Регламент (ЕО) № 2257/94 на Комисията от 16 септември 1994 г. за определяне на стандартите за качество на бананите, Клас І, доставка на разфасовка до 5 кг.</t>
  </si>
  <si>
    <t>В съответствие с изискванията на посочения в Приложение I, част Б на Регламент (ЕС) № 543/2011 специфичен стандарт, Клас І, доставка на разфасовка до 5 кг.</t>
  </si>
  <si>
    <t>В съответствие с изискванията на посочения в Приложение I, част А на Регламент (ЕС) № 543/2011 общ стандарт, доставка на разфасовка до 5 кг.</t>
  </si>
  <si>
    <t>В съответствие с изискванията на посочения в Приложение I, част А на Регламент (ЕС) № 543/2011 общ стандарт, доставка на брой, min 5 кг/бр.</t>
  </si>
  <si>
    <t>В съответствие с изискванията на посочения в Приложение I, част А на Регламент (ЕС) № 543/2011 общ стандарт, доставка на брой, min 2 кг/бр.</t>
  </si>
  <si>
    <t>В съответствие с изискванията на посочения в Приложение I, част А на Регламент (ЕС) № 543/2011 общ стандарт, доставка на брой, min 3 кг/бр.</t>
  </si>
  <si>
    <t>В съответствие с изискванията на посочения в Приложение I, част А на Регламент (ЕС) № 543/2011 общ стандарт, доставка до 5 кг.</t>
  </si>
  <si>
    <t>В съответствие с изискванията на посочения в Приложение I, част А на Регламент (ЕС) № 543/2011 общ стандарт, доставка на разфасовка до 3 кг.</t>
  </si>
  <si>
    <t>В съответствие с изискванията на посочения в Приложение I, част А на Регламент (ЕС) № 543/2011 общ стандарт, доставка на връзки до 0,300 кг.</t>
  </si>
  <si>
    <t>В съответствие с изискванията на посочения в Приложение I, част А на Регламент (ЕС) № 543/2011 общ стандарт, доставка до 1кг.</t>
  </si>
  <si>
    <t>В съответствие с изискванията на посочения в Приложение I, част Б на Регламент (ЕС) № 543/2011 специфичен стандарт, Клас І, доставка до 3 кг.</t>
  </si>
  <si>
    <t>В съответствие с изискванията на посочения в Приложение I, част А на Регламент (ЕС) № 543/2011 общ стандарт, доставка до 3 кг.</t>
  </si>
  <si>
    <t>Пресен чесън</t>
  </si>
  <si>
    <t>*</t>
  </si>
  <si>
    <t>не се предлага</t>
  </si>
  <si>
    <r>
      <t xml:space="preserve">за ед. цени за доставка на пресни плодове и зеленчуци, съгласно Договор № 17ДГ935/20.10.2017 г., сключен между Община Пловдив и  Петров Комерс" ЕООД,                             за периода: </t>
    </r>
    <r>
      <rPr>
        <sz val="11"/>
        <color indexed="10"/>
        <rFont val="Times New Roman"/>
        <family val="1"/>
      </rPr>
      <t xml:space="preserve"> 09.11.2017 г. - 19.11.2017 г</t>
    </r>
    <r>
      <rPr>
        <sz val="11"/>
        <rFont val="Times New Roman"/>
        <family val="1"/>
      </rPr>
      <t xml:space="preserve">. включително                                                                                                                                                                                  </t>
    </r>
  </si>
  <si>
    <t>26.10%</t>
  </si>
  <si>
    <t>x</t>
  </si>
  <si>
    <t>ст. юрисконсулт дирекция "Обществени поръчки"</t>
  </si>
  <si>
    <t>Антоанета Димитрoва</t>
  </si>
  <si>
    <r>
      <t>Ед. цена с ДДС за м.ед. съгласно бюлетин на "САПИ" ЕООД към</t>
    </r>
    <r>
      <rPr>
        <b/>
        <sz val="11"/>
        <color indexed="10"/>
        <rFont val="Times New Roman"/>
        <family val="1"/>
      </rPr>
      <t xml:space="preserve"> 10.09.2020 г.</t>
    </r>
  </si>
  <si>
    <r>
      <t xml:space="preserve">за ед. цени за доставка на пресни плодове и зеленчуци, съгласно Договор № 18ДГ990/13.11.2018 г., сключен между Община Пловдив и  "ФРУТ КОРЕКТ" ООД,                           за периода: </t>
    </r>
    <r>
      <rPr>
        <sz val="11"/>
        <color indexed="10"/>
        <rFont val="Times New Roman"/>
        <family val="1"/>
      </rPr>
      <t xml:space="preserve"> 14.09.2020 г. - 20.09.2020 г</t>
    </r>
    <r>
      <rPr>
        <sz val="11"/>
        <rFont val="Times New Roman"/>
        <family val="1"/>
      </rPr>
      <t xml:space="preserve">. включително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</si>
</sst>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0.0000"/>
    <numFmt numFmtId="175" formatCode="0.00000000"/>
    <numFmt numFmtId="176" formatCode="0.000000000"/>
    <numFmt numFmtId="177" formatCode="0.0000000"/>
    <numFmt numFmtId="178" formatCode="0.000000"/>
    <numFmt numFmtId="179" formatCode="0.00000"/>
    <numFmt numFmtId="180" formatCode="0.0%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5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Alignment="1" applyProtection="1">
      <alignment wrapText="1"/>
      <protection locked="0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2" fontId="4" fillId="0" borderId="0" xfId="0" applyNumberFormat="1" applyFont="1" applyBorder="1" applyAlignment="1" applyProtection="1">
      <alignment horizontal="right" wrapText="1"/>
      <protection locked="0"/>
    </xf>
    <xf numFmtId="2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4" fillId="0" borderId="0" xfId="0" applyFont="1" applyFill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2" xfId="0" applyNumberFormat="1" applyFont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10" fontId="4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5" fillId="0" borderId="13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25"/>
          <c:w val="0.6727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'Таблица 1 - всяка седмица'!$B$4</c:f>
              <c:strCache>
                <c:ptCount val="1"/>
                <c:pt idx="0">
                  <c:v>Продукт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'Таблица 1 - всяка седмица'!$A$5:$A$33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25</c:v>
                </c:pt>
                <c:pt idx="19">
                  <c:v>26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* крайна цена в лева, с включени: стойността на продукта, ДДС, всички приложими такси, както и всички разходи по доставката. </c:v>
                </c:pt>
              </c:strCache>
            </c:strRef>
          </c:cat>
          <c:val>
            <c:numRef>
              <c:f>'Таблица 1 - всяка седмица'!$B$5:$B$33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'Таблица 1 - всяка седмица'!$C$4</c:f>
              <c:strCache>
                <c:ptCount val="1"/>
                <c:pt idx="0">
                  <c:v>Технически спецификации за продукта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'Таблица 1 - всяка седмица'!$A$5:$A$33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25</c:v>
                </c:pt>
                <c:pt idx="19">
                  <c:v>26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* крайна цена в лева, с включени: стойността на продукта, ДДС, всички приложими такси, както и всички разходи по доставката. </c:v>
                </c:pt>
              </c:strCache>
            </c:strRef>
          </c:cat>
          <c:val>
            <c:numRef>
              <c:f>'Таблица 1 - всяка седмица'!$C$5:$C$33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tx>
            <c:strRef>
              <c:f>'Таблица 1 - всяка седмица'!$D$4</c:f>
              <c:strCache>
                <c:ptCount val="1"/>
                <c:pt idx="0">
                  <c:v>М. ед.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'Таблица 1 - всяка седмица'!$A$5:$A$33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25</c:v>
                </c:pt>
                <c:pt idx="19">
                  <c:v>26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* крайна цена в лева, с включени: стойността на продукта, ДДС, всички приложими такси, както и всички разходи по доставката. </c:v>
                </c:pt>
              </c:strCache>
            </c:strRef>
          </c:cat>
          <c:val>
            <c:numRef>
              <c:f>'Таблица 1 - всяка седмица'!$D$5:$D$33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tx>
            <c:strRef>
              <c:f>'Таблица 1 - всяка седмица'!$E$4</c:f>
              <c:strCache>
                <c:ptCount val="1"/>
                <c:pt idx="0">
                  <c:v>Отстъка съгласно ценовото предложение на изпълнителя, %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'Таблица 1 - всяка седмица'!$A$5:$A$33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25</c:v>
                </c:pt>
                <c:pt idx="19">
                  <c:v>26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* крайна цена в лева, с включени: стойността на продукта, ДДС, всички приложими такси, както и всички разходи по доставката. </c:v>
                </c:pt>
              </c:strCache>
            </c:strRef>
          </c:cat>
          <c:val>
            <c:numRef>
              <c:f>'Таблица 1 - всяка седмица'!$E$5:$E$33</c:f>
              <c:numCache>
                <c:ptCount val="29"/>
                <c:pt idx="0">
                  <c:v>0.12</c:v>
                </c:pt>
                <c:pt idx="1">
                  <c:v>0.2</c:v>
                </c:pt>
                <c:pt idx="2">
                  <c:v>0.2</c:v>
                </c:pt>
                <c:pt idx="3">
                  <c:v>0.18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0.322</c:v>
                </c:pt>
                <c:pt idx="8">
                  <c:v>0.281</c:v>
                </c:pt>
                <c:pt idx="9">
                  <c:v>0.23</c:v>
                </c:pt>
                <c:pt idx="10">
                  <c:v>0.3</c:v>
                </c:pt>
                <c:pt idx="11">
                  <c:v>0.305</c:v>
                </c:pt>
                <c:pt idx="12">
                  <c:v>0.2</c:v>
                </c:pt>
                <c:pt idx="13">
                  <c:v>0.1</c:v>
                </c:pt>
                <c:pt idx="14">
                  <c:v>0.1</c:v>
                </c:pt>
                <c:pt idx="15">
                  <c:v>0.36</c:v>
                </c:pt>
                <c:pt idx="16">
                  <c:v>0.441</c:v>
                </c:pt>
                <c:pt idx="17">
                  <c:v>0.22</c:v>
                </c:pt>
                <c:pt idx="18">
                  <c:v>0.25</c:v>
                </c:pt>
                <c:pt idx="19">
                  <c:v>0.1</c:v>
                </c:pt>
                <c:pt idx="20">
                  <c:v>0.1</c:v>
                </c:pt>
                <c:pt idx="21">
                  <c:v>0.35</c:v>
                </c:pt>
                <c:pt idx="22">
                  <c:v>0.25</c:v>
                </c:pt>
                <c:pt idx="23">
                  <c:v>0.19</c:v>
                </c:pt>
                <c:pt idx="24">
                  <c:v>0.25</c:v>
                </c:pt>
                <c:pt idx="25">
                  <c:v>0.1</c:v>
                </c:pt>
                <c:pt idx="26">
                  <c:v>0.33</c:v>
                </c:pt>
                <c:pt idx="27">
                  <c:v>0.15</c:v>
                </c:pt>
              </c:numCache>
            </c:numRef>
          </c:val>
        </c:ser>
        <c:ser>
          <c:idx val="4"/>
          <c:order val="4"/>
          <c:tx>
            <c:strRef>
              <c:f>'Таблица 1 - всяка седмица'!$F$4</c:f>
              <c:strCache>
                <c:ptCount val="1"/>
                <c:pt idx="0">
                  <c:v>Ед. цена с ДДС за м.ед. съгласно бюлетин на "САПИ" ЕООД към 10.09.2020 г.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'Таблица 1 - всяка седмица'!$A$5:$A$33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25</c:v>
                </c:pt>
                <c:pt idx="19">
                  <c:v>26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* крайна цена в лева, с включени: стойността на продукта, ДДС, всички приложими такси, както и всички разходи по доставката. </c:v>
                </c:pt>
              </c:strCache>
            </c:strRef>
          </c:cat>
          <c:val>
            <c:numRef>
              <c:f>'Таблица 1 - всяка седмица'!$F$5:$F$33</c:f>
              <c:numCache>
                <c:ptCount val="29"/>
                <c:pt idx="0">
                  <c:v>2.25</c:v>
                </c:pt>
                <c:pt idx="1">
                  <c:v>2.9</c:v>
                </c:pt>
                <c:pt idx="2">
                  <c:v>0</c:v>
                </c:pt>
                <c:pt idx="3">
                  <c:v>0</c:v>
                </c:pt>
                <c:pt idx="4">
                  <c:v>1.95</c:v>
                </c:pt>
                <c:pt idx="5">
                  <c:v>0</c:v>
                </c:pt>
                <c:pt idx="6">
                  <c:v>0</c:v>
                </c:pt>
                <c:pt idx="7">
                  <c:v>2.75</c:v>
                </c:pt>
                <c:pt idx="8">
                  <c:v>0.75</c:v>
                </c:pt>
                <c:pt idx="9">
                  <c:v>1.73</c:v>
                </c:pt>
                <c:pt idx="10">
                  <c:v>0.48</c:v>
                </c:pt>
                <c:pt idx="11">
                  <c:v>1.1</c:v>
                </c:pt>
                <c:pt idx="12">
                  <c:v>0.58</c:v>
                </c:pt>
                <c:pt idx="13">
                  <c:v>4.5</c:v>
                </c:pt>
                <c:pt idx="14">
                  <c:v>1.37</c:v>
                </c:pt>
                <c:pt idx="15">
                  <c:v>1.88</c:v>
                </c:pt>
                <c:pt idx="16">
                  <c:v>0.63</c:v>
                </c:pt>
                <c:pt idx="17">
                  <c:v>2.23</c:v>
                </c:pt>
                <c:pt idx="18">
                  <c:v>2.22</c:v>
                </c:pt>
                <c:pt idx="19">
                  <c:v>0</c:v>
                </c:pt>
                <c:pt idx="20">
                  <c:v>0.88</c:v>
                </c:pt>
                <c:pt idx="21">
                  <c:v>1.77</c:v>
                </c:pt>
                <c:pt idx="22">
                  <c:v>3.38</c:v>
                </c:pt>
                <c:pt idx="23">
                  <c:v>1.1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5"/>
          <c:order val="5"/>
          <c:tx>
            <c:strRef>
              <c:f>'Таблица 1 - всяка седмица'!$G$4</c:f>
              <c:strCache>
                <c:ptCount val="1"/>
                <c:pt idx="0">
                  <c:v>Отстъпка в лева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'Таблица 1 - всяка седмица'!$A$5:$A$33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25</c:v>
                </c:pt>
                <c:pt idx="19">
                  <c:v>26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* крайна цена в лева, с включени: стойността на продукта, ДДС, всички приложими такси, както и всички разходи по доставката. </c:v>
                </c:pt>
              </c:strCache>
            </c:strRef>
          </c:cat>
          <c:val>
            <c:numRef>
              <c:f>'Таблица 1 - всяка седмица'!$G$5:$G$33</c:f>
              <c:numCache>
                <c:ptCount val="29"/>
                <c:pt idx="0">
                  <c:v>0.27</c:v>
                </c:pt>
                <c:pt idx="1">
                  <c:v>0.58</c:v>
                </c:pt>
                <c:pt idx="2">
                  <c:v>0</c:v>
                </c:pt>
                <c:pt idx="3">
                  <c:v>0</c:v>
                </c:pt>
                <c:pt idx="4">
                  <c:v>0.39</c:v>
                </c:pt>
                <c:pt idx="5">
                  <c:v>0</c:v>
                </c:pt>
                <c:pt idx="6">
                  <c:v>0</c:v>
                </c:pt>
                <c:pt idx="7">
                  <c:v>0.8855000000000001</c:v>
                </c:pt>
                <c:pt idx="8">
                  <c:v>0.21075000000000002</c:v>
                </c:pt>
                <c:pt idx="9">
                  <c:v>0.39790000000000003</c:v>
                </c:pt>
                <c:pt idx="10">
                  <c:v>0.144</c:v>
                </c:pt>
                <c:pt idx="11">
                  <c:v>0.3355</c:v>
                </c:pt>
                <c:pt idx="12">
                  <c:v>0.11599999999999999</c:v>
                </c:pt>
                <c:pt idx="13">
                  <c:v>0.45</c:v>
                </c:pt>
                <c:pt idx="14">
                  <c:v>0.137</c:v>
                </c:pt>
                <c:pt idx="15">
                  <c:v>0.6768</c:v>
                </c:pt>
                <c:pt idx="16">
                  <c:v>0.27783</c:v>
                </c:pt>
                <c:pt idx="17">
                  <c:v>0.4906</c:v>
                </c:pt>
                <c:pt idx="18">
                  <c:v>0.555</c:v>
                </c:pt>
                <c:pt idx="19">
                  <c:v>0</c:v>
                </c:pt>
                <c:pt idx="20">
                  <c:v>0.08800000000000001</c:v>
                </c:pt>
                <c:pt idx="21">
                  <c:v>0.6194999999999999</c:v>
                </c:pt>
                <c:pt idx="22">
                  <c:v>0.845</c:v>
                </c:pt>
                <c:pt idx="23">
                  <c:v>0.20900000000000002</c:v>
                </c:pt>
                <c:pt idx="24">
                  <c:v>0.5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6"/>
          <c:order val="6"/>
          <c:tx>
            <c:strRef>
              <c:f>'Таблица 1 - всяка седмица'!$H$4</c:f>
              <c:strCache>
                <c:ptCount val="1"/>
                <c:pt idx="0">
                  <c:v>Ед. цена* за доставка за периода, в лева с ДДС, за 1 кг.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'Таблица 1 - всяка седмица'!$A$5:$A$33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25</c:v>
                </c:pt>
                <c:pt idx="19">
                  <c:v>26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* крайна цена в лева, с включени: стойността на продукта, ДДС, всички приложими такси, както и всички разходи по доставката. </c:v>
                </c:pt>
              </c:strCache>
            </c:strRef>
          </c:cat>
          <c:val>
            <c:numRef>
              <c:f>'Таблица 1 - всяка седмица'!$H$5:$H$33</c:f>
              <c:numCache>
                <c:ptCount val="29"/>
                <c:pt idx="0">
                  <c:v>1.98</c:v>
                </c:pt>
                <c:pt idx="1">
                  <c:v>2.32</c:v>
                </c:pt>
                <c:pt idx="2">
                  <c:v>0</c:v>
                </c:pt>
                <c:pt idx="3">
                  <c:v>0</c:v>
                </c:pt>
                <c:pt idx="4">
                  <c:v>1.56</c:v>
                </c:pt>
                <c:pt idx="5">
                  <c:v>0</c:v>
                </c:pt>
                <c:pt idx="6">
                  <c:v>0</c:v>
                </c:pt>
                <c:pt idx="7">
                  <c:v>1.8645</c:v>
                </c:pt>
                <c:pt idx="8">
                  <c:v>0.53925</c:v>
                </c:pt>
                <c:pt idx="9">
                  <c:v>1.3321</c:v>
                </c:pt>
                <c:pt idx="10">
                  <c:v>0.33599999999999997</c:v>
                </c:pt>
                <c:pt idx="11">
                  <c:v>0.7645000000000001</c:v>
                </c:pt>
                <c:pt idx="12">
                  <c:v>0.46399999999999997</c:v>
                </c:pt>
                <c:pt idx="13">
                  <c:v>4.05</c:v>
                </c:pt>
                <c:pt idx="14">
                  <c:v>1.233</c:v>
                </c:pt>
                <c:pt idx="15">
                  <c:v>1.2031999999999998</c:v>
                </c:pt>
                <c:pt idx="16">
                  <c:v>0.35217</c:v>
                </c:pt>
                <c:pt idx="17">
                  <c:v>1.7394</c:v>
                </c:pt>
                <c:pt idx="18">
                  <c:v>1.665</c:v>
                </c:pt>
                <c:pt idx="19">
                  <c:v>0</c:v>
                </c:pt>
                <c:pt idx="20">
                  <c:v>0.792</c:v>
                </c:pt>
                <c:pt idx="21">
                  <c:v>1.1505</c:v>
                </c:pt>
                <c:pt idx="22">
                  <c:v>2.535</c:v>
                </c:pt>
                <c:pt idx="23">
                  <c:v>0.891</c:v>
                </c:pt>
                <c:pt idx="24">
                  <c:v>1.5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51314084"/>
        <c:axId val="59173573"/>
      </c:barChart>
      <c:catAx>
        <c:axId val="51314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73573"/>
        <c:crosses val="autoZero"/>
        <c:auto val="1"/>
        <c:lblOffset val="100"/>
        <c:tickLblSkip val="1"/>
        <c:noMultiLvlLbl val="0"/>
      </c:catAx>
      <c:valAx>
        <c:axId val="59173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140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2"/>
          <c:y val="0.407"/>
          <c:w val="0.2785"/>
          <c:h val="0.1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34100"/>
    <xdr:graphicFrame>
      <xdr:nvGraphicFramePr>
        <xdr:cNvPr id="1" name="Chart 1"/>
        <xdr:cNvGraphicFramePr/>
      </xdr:nvGraphicFramePr>
      <xdr:xfrm>
        <a:off x="832256400" y="832256400"/>
        <a:ext cx="87534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3.00390625" style="1" bestFit="1" customWidth="1"/>
    <col min="2" max="2" width="15.28125" style="1" customWidth="1"/>
    <col min="3" max="3" width="59.421875" style="1" customWidth="1"/>
    <col min="4" max="4" width="7.00390625" style="1" customWidth="1"/>
    <col min="5" max="5" width="17.421875" style="1" customWidth="1"/>
    <col min="6" max="6" width="15.8515625" style="1" customWidth="1"/>
    <col min="7" max="7" width="10.57421875" style="1" customWidth="1"/>
    <col min="8" max="8" width="13.57421875" style="1" customWidth="1"/>
    <col min="9" max="16384" width="9.140625" style="1" customWidth="1"/>
  </cols>
  <sheetData>
    <row r="1" spans="1:8" ht="15">
      <c r="A1" s="34" t="s">
        <v>27</v>
      </c>
      <c r="B1" s="34"/>
      <c r="C1" s="34"/>
      <c r="D1" s="34"/>
      <c r="E1" s="34"/>
      <c r="F1" s="34"/>
      <c r="G1" s="34"/>
      <c r="H1" s="34"/>
    </row>
    <row r="2" spans="1:8" ht="32.25" customHeight="1">
      <c r="A2" s="33" t="s">
        <v>64</v>
      </c>
      <c r="B2" s="33"/>
      <c r="C2" s="33"/>
      <c r="D2" s="33"/>
      <c r="E2" s="33"/>
      <c r="F2" s="33"/>
      <c r="G2" s="33"/>
      <c r="H2" s="33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102.75" customHeight="1">
      <c r="A4" s="19" t="s">
        <v>4</v>
      </c>
      <c r="B4" s="19" t="s">
        <v>19</v>
      </c>
      <c r="C4" s="19" t="s">
        <v>26</v>
      </c>
      <c r="D4" s="3" t="s">
        <v>40</v>
      </c>
      <c r="E4" s="3" t="s">
        <v>33</v>
      </c>
      <c r="F4" s="4" t="s">
        <v>63</v>
      </c>
      <c r="G4" s="3" t="s">
        <v>34</v>
      </c>
      <c r="H4" s="5" t="s">
        <v>39</v>
      </c>
    </row>
    <row r="5" spans="1:8" ht="63">
      <c r="A5" s="20">
        <v>1</v>
      </c>
      <c r="B5" s="20" t="s">
        <v>10</v>
      </c>
      <c r="C5" s="20" t="s">
        <v>43</v>
      </c>
      <c r="D5" s="6" t="s">
        <v>5</v>
      </c>
      <c r="E5" s="29">
        <v>0.12</v>
      </c>
      <c r="F5" s="23">
        <v>2.25</v>
      </c>
      <c r="G5" s="24">
        <f>F5*E5</f>
        <v>0.27</v>
      </c>
      <c r="H5" s="24">
        <f>F5-G5</f>
        <v>1.98</v>
      </c>
    </row>
    <row r="6" spans="1:8" ht="63">
      <c r="A6" s="20">
        <v>2</v>
      </c>
      <c r="B6" s="20" t="s">
        <v>11</v>
      </c>
      <c r="C6" s="20" t="s">
        <v>44</v>
      </c>
      <c r="D6" s="6" t="s">
        <v>5</v>
      </c>
      <c r="E6" s="29">
        <v>0.2</v>
      </c>
      <c r="F6" s="23">
        <v>2.9</v>
      </c>
      <c r="G6" s="24">
        <f>F6*E6</f>
        <v>0.58</v>
      </c>
      <c r="H6" s="24">
        <f>F6-G6</f>
        <v>2.32</v>
      </c>
    </row>
    <row r="7" spans="1:8" ht="63">
      <c r="A7" s="20">
        <v>3</v>
      </c>
      <c r="B7" s="20" t="s">
        <v>12</v>
      </c>
      <c r="C7" s="20" t="s">
        <v>44</v>
      </c>
      <c r="D7" s="6" t="s">
        <v>5</v>
      </c>
      <c r="E7" s="29">
        <v>0.2</v>
      </c>
      <c r="F7" s="23" t="s">
        <v>57</v>
      </c>
      <c r="G7" s="24" t="s">
        <v>60</v>
      </c>
      <c r="H7" s="24" t="s">
        <v>57</v>
      </c>
    </row>
    <row r="8" spans="1:8" s="18" customFormat="1" ht="63">
      <c r="A8" s="20">
        <v>5</v>
      </c>
      <c r="B8" s="20" t="s">
        <v>13</v>
      </c>
      <c r="C8" s="20" t="s">
        <v>44</v>
      </c>
      <c r="D8" s="6" t="s">
        <v>5</v>
      </c>
      <c r="E8" s="29">
        <v>0.18</v>
      </c>
      <c r="F8" s="25" t="s">
        <v>57</v>
      </c>
      <c r="G8" s="24" t="s">
        <v>60</v>
      </c>
      <c r="H8" s="27" t="s">
        <v>57</v>
      </c>
    </row>
    <row r="9" spans="1:8" s="18" customFormat="1" ht="63">
      <c r="A9" s="20">
        <v>6</v>
      </c>
      <c r="B9" s="20" t="s">
        <v>20</v>
      </c>
      <c r="C9" s="20" t="s">
        <v>44</v>
      </c>
      <c r="D9" s="6" t="s">
        <v>5</v>
      </c>
      <c r="E9" s="29">
        <v>0.2</v>
      </c>
      <c r="F9" s="25">
        <v>1.95</v>
      </c>
      <c r="G9" s="24">
        <f>F9*E9</f>
        <v>0.39</v>
      </c>
      <c r="H9" s="28">
        <f aca="true" t="shared" si="0" ref="H9:H17">F9-G9</f>
        <v>1.56</v>
      </c>
    </row>
    <row r="10" spans="1:8" s="18" customFormat="1" ht="47.25">
      <c r="A10" s="20">
        <v>7</v>
      </c>
      <c r="B10" s="20" t="s">
        <v>14</v>
      </c>
      <c r="C10" s="20" t="s">
        <v>45</v>
      </c>
      <c r="D10" s="6" t="s">
        <v>5</v>
      </c>
      <c r="E10" s="21" t="s">
        <v>59</v>
      </c>
      <c r="F10" s="25" t="s">
        <v>57</v>
      </c>
      <c r="G10" s="24" t="s">
        <v>60</v>
      </c>
      <c r="H10" s="25" t="s">
        <v>57</v>
      </c>
    </row>
    <row r="11" spans="1:8" s="18" customFormat="1" ht="47.25">
      <c r="A11" s="20">
        <v>8</v>
      </c>
      <c r="B11" s="20" t="s">
        <v>15</v>
      </c>
      <c r="C11" s="20" t="s">
        <v>45</v>
      </c>
      <c r="D11" s="6" t="s">
        <v>5</v>
      </c>
      <c r="E11" s="21" t="s">
        <v>59</v>
      </c>
      <c r="F11" s="25" t="s">
        <v>57</v>
      </c>
      <c r="G11" s="24" t="s">
        <v>60</v>
      </c>
      <c r="H11" s="25" t="s">
        <v>57</v>
      </c>
    </row>
    <row r="12" spans="1:8" s="18" customFormat="1" ht="63">
      <c r="A12" s="20">
        <v>9</v>
      </c>
      <c r="B12" s="20" t="s">
        <v>16</v>
      </c>
      <c r="C12" s="20" t="s">
        <v>44</v>
      </c>
      <c r="D12" s="6" t="s">
        <v>5</v>
      </c>
      <c r="E12" s="29">
        <v>0.322</v>
      </c>
      <c r="F12" s="25">
        <v>2.75</v>
      </c>
      <c r="G12" s="24">
        <f aca="true" t="shared" si="1" ref="G12:G19">F12*E12</f>
        <v>0.8855000000000001</v>
      </c>
      <c r="H12" s="24">
        <f t="shared" si="0"/>
        <v>1.8645</v>
      </c>
    </row>
    <row r="13" spans="1:8" s="18" customFormat="1" ht="47.25">
      <c r="A13" s="20">
        <v>10</v>
      </c>
      <c r="B13" s="20" t="s">
        <v>17</v>
      </c>
      <c r="C13" s="20" t="s">
        <v>45</v>
      </c>
      <c r="D13" s="6" t="s">
        <v>5</v>
      </c>
      <c r="E13" s="29">
        <v>0.281</v>
      </c>
      <c r="F13" s="25">
        <v>0.75</v>
      </c>
      <c r="G13" s="24">
        <f t="shared" si="1"/>
        <v>0.21075000000000002</v>
      </c>
      <c r="H13" s="27">
        <f t="shared" si="0"/>
        <v>0.53925</v>
      </c>
    </row>
    <row r="14" spans="1:8" s="18" customFormat="1" ht="63">
      <c r="A14" s="20">
        <v>12</v>
      </c>
      <c r="B14" s="20" t="s">
        <v>21</v>
      </c>
      <c r="C14" s="20" t="s">
        <v>44</v>
      </c>
      <c r="D14" s="6" t="s">
        <v>5</v>
      </c>
      <c r="E14" s="29">
        <v>0.23</v>
      </c>
      <c r="F14" s="25">
        <v>1.73</v>
      </c>
      <c r="G14" s="24">
        <f t="shared" si="1"/>
        <v>0.39790000000000003</v>
      </c>
      <c r="H14" s="24">
        <f t="shared" si="0"/>
        <v>1.3321</v>
      </c>
    </row>
    <row r="15" spans="1:8" s="18" customFormat="1" ht="58.5" customHeight="1">
      <c r="A15" s="20">
        <v>13</v>
      </c>
      <c r="B15" s="20" t="s">
        <v>22</v>
      </c>
      <c r="C15" s="20" t="s">
        <v>46</v>
      </c>
      <c r="D15" s="6" t="s">
        <v>5</v>
      </c>
      <c r="E15" s="29">
        <v>0.3</v>
      </c>
      <c r="F15" s="25">
        <v>0.48</v>
      </c>
      <c r="G15" s="24">
        <f t="shared" si="1"/>
        <v>0.144</v>
      </c>
      <c r="H15" s="24">
        <f t="shared" si="0"/>
        <v>0.33599999999999997</v>
      </c>
    </row>
    <row r="16" spans="1:8" ht="47.25">
      <c r="A16" s="20">
        <v>14</v>
      </c>
      <c r="B16" s="20" t="s">
        <v>23</v>
      </c>
      <c r="C16" s="20" t="s">
        <v>47</v>
      </c>
      <c r="D16" s="6" t="s">
        <v>5</v>
      </c>
      <c r="E16" s="29">
        <v>0.305</v>
      </c>
      <c r="F16" s="23">
        <v>1.1</v>
      </c>
      <c r="G16" s="24">
        <f t="shared" si="1"/>
        <v>0.3355</v>
      </c>
      <c r="H16" s="23">
        <f t="shared" si="0"/>
        <v>0.7645000000000001</v>
      </c>
    </row>
    <row r="17" spans="1:8" ht="47.25">
      <c r="A17" s="20">
        <v>15</v>
      </c>
      <c r="B17" s="20" t="s">
        <v>24</v>
      </c>
      <c r="C17" s="20" t="s">
        <v>48</v>
      </c>
      <c r="D17" s="6" t="s">
        <v>5</v>
      </c>
      <c r="E17" s="29">
        <v>0.2</v>
      </c>
      <c r="F17" s="23">
        <v>0.58</v>
      </c>
      <c r="G17" s="24">
        <f t="shared" si="1"/>
        <v>0.11599999999999999</v>
      </c>
      <c r="H17" s="24">
        <f t="shared" si="0"/>
        <v>0.46399999999999997</v>
      </c>
    </row>
    <row r="18" spans="1:8" ht="63">
      <c r="A18" s="20">
        <v>16</v>
      </c>
      <c r="B18" s="20" t="s">
        <v>18</v>
      </c>
      <c r="C18" s="20" t="s">
        <v>44</v>
      </c>
      <c r="D18" s="6" t="s">
        <v>5</v>
      </c>
      <c r="E18" s="29">
        <v>0.1</v>
      </c>
      <c r="F18" s="23">
        <v>4.5</v>
      </c>
      <c r="G18" s="24">
        <f t="shared" si="1"/>
        <v>0.45</v>
      </c>
      <c r="H18" s="24">
        <f>F18-G18</f>
        <v>4.05</v>
      </c>
    </row>
    <row r="19" spans="1:8" ht="63">
      <c r="A19" s="20">
        <v>19</v>
      </c>
      <c r="B19" s="20" t="s">
        <v>0</v>
      </c>
      <c r="C19" s="20" t="s">
        <v>44</v>
      </c>
      <c r="D19" s="6" t="s">
        <v>5</v>
      </c>
      <c r="E19" s="29">
        <v>0.1</v>
      </c>
      <c r="F19" s="23">
        <v>1.37</v>
      </c>
      <c r="G19" s="24">
        <f t="shared" si="1"/>
        <v>0.137</v>
      </c>
      <c r="H19" s="24">
        <f aca="true" t="shared" si="2" ref="H19:H29">F19-G19</f>
        <v>1.233</v>
      </c>
    </row>
    <row r="20" spans="1:8" ht="47.25">
      <c r="A20" s="20">
        <v>20</v>
      </c>
      <c r="B20" s="20" t="s">
        <v>1</v>
      </c>
      <c r="C20" s="20" t="s">
        <v>45</v>
      </c>
      <c r="D20" s="6" t="s">
        <v>5</v>
      </c>
      <c r="E20" s="29">
        <v>0.36</v>
      </c>
      <c r="F20" s="23">
        <v>1.88</v>
      </c>
      <c r="G20" s="24">
        <f aca="true" t="shared" si="3" ref="G20:G26">F20*E20</f>
        <v>0.6768</v>
      </c>
      <c r="H20" s="24">
        <f t="shared" si="2"/>
        <v>1.2031999999999998</v>
      </c>
    </row>
    <row r="21" spans="1:8" ht="47.25">
      <c r="A21" s="20">
        <v>21</v>
      </c>
      <c r="B21" s="20" t="s">
        <v>2</v>
      </c>
      <c r="C21" s="20" t="s">
        <v>49</v>
      </c>
      <c r="D21" s="6" t="s">
        <v>5</v>
      </c>
      <c r="E21" s="30">
        <v>0.441</v>
      </c>
      <c r="F21" s="23">
        <v>0.63</v>
      </c>
      <c r="G21" s="24">
        <f t="shared" si="3"/>
        <v>0.27783</v>
      </c>
      <c r="H21" s="24">
        <f t="shared" si="2"/>
        <v>0.35217</v>
      </c>
    </row>
    <row r="22" spans="1:8" ht="47.25">
      <c r="A22" s="20">
        <v>22</v>
      </c>
      <c r="B22" s="20" t="s">
        <v>35</v>
      </c>
      <c r="C22" s="20" t="s">
        <v>45</v>
      </c>
      <c r="D22" s="17" t="s">
        <v>5</v>
      </c>
      <c r="E22" s="29">
        <v>0.22</v>
      </c>
      <c r="F22" s="23">
        <v>2.23</v>
      </c>
      <c r="G22" s="24">
        <f t="shared" si="3"/>
        <v>0.4906</v>
      </c>
      <c r="H22" s="27">
        <f t="shared" si="2"/>
        <v>1.7394</v>
      </c>
    </row>
    <row r="23" spans="1:8" ht="47.25">
      <c r="A23" s="20">
        <v>25</v>
      </c>
      <c r="B23" s="20" t="s">
        <v>25</v>
      </c>
      <c r="C23" s="20" t="s">
        <v>51</v>
      </c>
      <c r="D23" s="17" t="s">
        <v>5</v>
      </c>
      <c r="E23" s="29">
        <v>0.25</v>
      </c>
      <c r="F23" s="23">
        <v>2.22</v>
      </c>
      <c r="G23" s="24">
        <f>F23*E23</f>
        <v>0.555</v>
      </c>
      <c r="H23" s="27">
        <f>F23-G23</f>
        <v>1.665</v>
      </c>
    </row>
    <row r="24" spans="1:8" ht="29.25" customHeight="1">
      <c r="A24" s="20">
        <v>26</v>
      </c>
      <c r="B24" s="20" t="s">
        <v>36</v>
      </c>
      <c r="C24" s="20" t="s">
        <v>50</v>
      </c>
      <c r="D24" s="17" t="s">
        <v>5</v>
      </c>
      <c r="E24" s="29">
        <v>0.1</v>
      </c>
      <c r="F24" s="23" t="s">
        <v>57</v>
      </c>
      <c r="G24" s="24" t="s">
        <v>60</v>
      </c>
      <c r="H24" s="27" t="s">
        <v>57</v>
      </c>
    </row>
    <row r="25" spans="1:8" ht="47.25">
      <c r="A25" s="20">
        <v>28</v>
      </c>
      <c r="B25" s="20" t="s">
        <v>37</v>
      </c>
      <c r="C25" s="20" t="s">
        <v>45</v>
      </c>
      <c r="D25" s="17" t="s">
        <v>5</v>
      </c>
      <c r="E25" s="29">
        <v>0.1</v>
      </c>
      <c r="F25" s="26">
        <v>0.88</v>
      </c>
      <c r="G25" s="24">
        <f t="shared" si="3"/>
        <v>0.08800000000000001</v>
      </c>
      <c r="H25" s="24">
        <f t="shared" si="2"/>
        <v>0.792</v>
      </c>
    </row>
    <row r="26" spans="1:8" ht="63">
      <c r="A26" s="20">
        <v>29</v>
      </c>
      <c r="B26" s="20" t="s">
        <v>6</v>
      </c>
      <c r="C26" s="20" t="s">
        <v>44</v>
      </c>
      <c r="D26" s="17" t="s">
        <v>5</v>
      </c>
      <c r="E26" s="29">
        <v>0.35</v>
      </c>
      <c r="F26" s="26">
        <v>1.77</v>
      </c>
      <c r="G26" s="24">
        <f t="shared" si="3"/>
        <v>0.6194999999999999</v>
      </c>
      <c r="H26" s="24">
        <f t="shared" si="2"/>
        <v>1.1505</v>
      </c>
    </row>
    <row r="27" spans="1:8" ht="47.25">
      <c r="A27" s="20">
        <v>30</v>
      </c>
      <c r="B27" s="20" t="s">
        <v>7</v>
      </c>
      <c r="C27" s="20" t="s">
        <v>52</v>
      </c>
      <c r="D27" s="17" t="s">
        <v>5</v>
      </c>
      <c r="E27" s="29">
        <v>0.25</v>
      </c>
      <c r="F27" s="26">
        <v>3.38</v>
      </c>
      <c r="G27" s="24">
        <f>F27*E27</f>
        <v>0.845</v>
      </c>
      <c r="H27" s="26">
        <f>F27-G27</f>
        <v>2.535</v>
      </c>
    </row>
    <row r="28" spans="1:8" ht="47.25">
      <c r="A28" s="20">
        <v>31</v>
      </c>
      <c r="B28" s="20" t="s">
        <v>41</v>
      </c>
      <c r="C28" s="20" t="s">
        <v>45</v>
      </c>
      <c r="D28" s="17" t="s">
        <v>5</v>
      </c>
      <c r="E28" s="29">
        <v>0.19</v>
      </c>
      <c r="F28" s="26">
        <v>1.1</v>
      </c>
      <c r="G28" s="24">
        <f>F28*E28</f>
        <v>0.20900000000000002</v>
      </c>
      <c r="H28" s="24">
        <f t="shared" si="2"/>
        <v>0.891</v>
      </c>
    </row>
    <row r="29" spans="1:8" ht="47.25">
      <c r="A29" s="20">
        <v>35</v>
      </c>
      <c r="B29" s="20" t="s">
        <v>8</v>
      </c>
      <c r="C29" s="20" t="s">
        <v>53</v>
      </c>
      <c r="D29" s="17" t="s">
        <v>5</v>
      </c>
      <c r="E29" s="29">
        <v>0.25</v>
      </c>
      <c r="F29" s="26">
        <v>2</v>
      </c>
      <c r="G29" s="24">
        <f>F29*E29</f>
        <v>0.5</v>
      </c>
      <c r="H29" s="24">
        <f t="shared" si="2"/>
        <v>1.5</v>
      </c>
    </row>
    <row r="30" spans="1:8" ht="47.25">
      <c r="A30" s="20">
        <v>36</v>
      </c>
      <c r="B30" s="20" t="s">
        <v>3</v>
      </c>
      <c r="C30" s="20" t="s">
        <v>54</v>
      </c>
      <c r="D30" s="17" t="s">
        <v>5</v>
      </c>
      <c r="E30" s="29">
        <v>0.1</v>
      </c>
      <c r="F30" s="26" t="s">
        <v>57</v>
      </c>
      <c r="G30" s="24" t="s">
        <v>60</v>
      </c>
      <c r="H30" s="27" t="s">
        <v>57</v>
      </c>
    </row>
    <row r="31" spans="1:8" ht="47.25">
      <c r="A31" s="20">
        <v>37</v>
      </c>
      <c r="B31" s="20" t="s">
        <v>9</v>
      </c>
      <c r="C31" s="20" t="s">
        <v>54</v>
      </c>
      <c r="D31" s="17" t="s">
        <v>5</v>
      </c>
      <c r="E31" s="29">
        <v>0.33</v>
      </c>
      <c r="F31" s="26" t="s">
        <v>57</v>
      </c>
      <c r="G31" s="24" t="s">
        <v>60</v>
      </c>
      <c r="H31" s="24" t="s">
        <v>57</v>
      </c>
    </row>
    <row r="32" spans="1:8" ht="47.25">
      <c r="A32" s="20">
        <v>38</v>
      </c>
      <c r="B32" s="20" t="s">
        <v>55</v>
      </c>
      <c r="C32" s="20" t="s">
        <v>51</v>
      </c>
      <c r="D32" s="17" t="s">
        <v>5</v>
      </c>
      <c r="E32" s="29">
        <v>0.15</v>
      </c>
      <c r="F32" s="26" t="s">
        <v>57</v>
      </c>
      <c r="G32" s="24" t="s">
        <v>60</v>
      </c>
      <c r="H32" s="27" t="s">
        <v>57</v>
      </c>
    </row>
    <row r="33" spans="1:8" s="13" customFormat="1" ht="15">
      <c r="A33" s="35" t="s">
        <v>38</v>
      </c>
      <c r="B33" s="35"/>
      <c r="C33" s="35"/>
      <c r="D33" s="35"/>
      <c r="E33" s="35"/>
      <c r="F33" s="35"/>
      <c r="G33" s="35"/>
      <c r="H33" s="12"/>
    </row>
    <row r="34" spans="1:8" s="13" customFormat="1" ht="15">
      <c r="A34" s="7"/>
      <c r="B34" s="8"/>
      <c r="C34" s="9"/>
      <c r="D34" s="10"/>
      <c r="E34" s="10"/>
      <c r="F34" s="11"/>
      <c r="G34" s="12"/>
      <c r="H34" s="12"/>
    </row>
    <row r="35" spans="1:8" ht="15">
      <c r="A35" s="36"/>
      <c r="B35" s="36"/>
      <c r="C35" s="36"/>
      <c r="D35" s="36"/>
      <c r="E35" s="36"/>
      <c r="F35" s="36"/>
      <c r="G35" s="36"/>
      <c r="H35" s="36"/>
    </row>
    <row r="36" spans="1:8" s="15" customFormat="1" ht="14.25">
      <c r="A36" s="37" t="s">
        <v>30</v>
      </c>
      <c r="B36" s="37"/>
      <c r="C36" s="16"/>
      <c r="D36" s="37" t="s">
        <v>31</v>
      </c>
      <c r="E36" s="37"/>
      <c r="F36" s="37"/>
      <c r="G36" s="16"/>
      <c r="H36" s="16"/>
    </row>
    <row r="37" spans="1:8" ht="15">
      <c r="A37" s="14"/>
      <c r="B37" s="14"/>
      <c r="C37" s="14"/>
      <c r="D37" s="14"/>
      <c r="E37" s="14"/>
      <c r="F37" s="14"/>
      <c r="G37" s="14"/>
      <c r="H37" s="14"/>
    </row>
    <row r="38" spans="1:3" ht="15" customHeight="1">
      <c r="A38" s="31" t="s">
        <v>28</v>
      </c>
      <c r="B38" s="31"/>
      <c r="C38" s="15"/>
    </row>
    <row r="39" spans="1:3" ht="15">
      <c r="A39" s="32" t="s">
        <v>29</v>
      </c>
      <c r="B39" s="32"/>
      <c r="C39" s="32"/>
    </row>
    <row r="41" spans="1:2" ht="15">
      <c r="A41" s="32" t="s">
        <v>32</v>
      </c>
      <c r="B41" s="32"/>
    </row>
    <row r="42" spans="1:3" ht="15" customHeight="1">
      <c r="A42" s="32" t="s">
        <v>62</v>
      </c>
      <c r="B42" s="32"/>
      <c r="C42" s="32"/>
    </row>
    <row r="43" spans="1:3" ht="15">
      <c r="A43" s="32" t="s">
        <v>61</v>
      </c>
      <c r="B43" s="32"/>
      <c r="C43" s="32"/>
    </row>
    <row r="46" ht="12.75" customHeight="1"/>
  </sheetData>
  <sheetProtection/>
  <mergeCells count="11">
    <mergeCell ref="A42:C42"/>
    <mergeCell ref="A38:B38"/>
    <mergeCell ref="A39:C39"/>
    <mergeCell ref="A41:B41"/>
    <mergeCell ref="A43:C43"/>
    <mergeCell ref="A2:H2"/>
    <mergeCell ref="A1:H1"/>
    <mergeCell ref="A33:G33"/>
    <mergeCell ref="A35:H35"/>
    <mergeCell ref="A36:B36"/>
    <mergeCell ref="D36:F36"/>
  </mergeCells>
  <printOptions/>
  <pageMargins left="0.31496062992125984" right="0.1968503937007874" top="0.5511811023622047" bottom="0.35433070866141736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.00390625" style="1" bestFit="1" customWidth="1"/>
    <col min="2" max="2" width="15.7109375" style="1" customWidth="1"/>
    <col min="3" max="3" width="59.28125" style="1" customWidth="1"/>
    <col min="4" max="4" width="7.00390625" style="1" customWidth="1"/>
    <col min="5" max="5" width="17.8515625" style="1" customWidth="1"/>
    <col min="6" max="6" width="14.7109375" style="1" customWidth="1"/>
    <col min="7" max="7" width="10.8515625" style="1" customWidth="1"/>
    <col min="8" max="8" width="14.140625" style="1" customWidth="1"/>
    <col min="9" max="16384" width="9.140625" style="1" customWidth="1"/>
  </cols>
  <sheetData>
    <row r="1" spans="1:8" ht="15">
      <c r="A1" s="34" t="s">
        <v>27</v>
      </c>
      <c r="B1" s="34"/>
      <c r="C1" s="34"/>
      <c r="D1" s="34"/>
      <c r="E1" s="34"/>
      <c r="F1" s="34"/>
      <c r="G1" s="34"/>
      <c r="H1" s="34"/>
    </row>
    <row r="2" spans="1:8" ht="32.25" customHeight="1">
      <c r="A2" s="33" t="s">
        <v>58</v>
      </c>
      <c r="B2" s="33"/>
      <c r="C2" s="33"/>
      <c r="D2" s="33"/>
      <c r="E2" s="33"/>
      <c r="F2" s="33"/>
      <c r="G2" s="33"/>
      <c r="H2" s="33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100.5">
      <c r="A4" s="19" t="s">
        <v>4</v>
      </c>
      <c r="B4" s="19" t="s">
        <v>19</v>
      </c>
      <c r="C4" s="19" t="s">
        <v>26</v>
      </c>
      <c r="D4" s="3" t="s">
        <v>40</v>
      </c>
      <c r="E4" s="3" t="s">
        <v>33</v>
      </c>
      <c r="F4" s="4" t="s">
        <v>42</v>
      </c>
      <c r="G4" s="3" t="s">
        <v>34</v>
      </c>
      <c r="H4" s="5" t="s">
        <v>39</v>
      </c>
    </row>
    <row r="5" spans="1:8" ht="63">
      <c r="A5" s="20">
        <v>1</v>
      </c>
      <c r="B5" s="20" t="s">
        <v>10</v>
      </c>
      <c r="C5" s="20" t="s">
        <v>43</v>
      </c>
      <c r="D5" s="6" t="s">
        <v>5</v>
      </c>
      <c r="E5" s="21">
        <v>0.18</v>
      </c>
      <c r="F5" s="23">
        <v>2.25</v>
      </c>
      <c r="G5" s="24">
        <f>F5*E5</f>
        <v>0.40499999999999997</v>
      </c>
      <c r="H5" s="24">
        <f>F5-G5</f>
        <v>1.845</v>
      </c>
    </row>
    <row r="6" spans="1:8" ht="63">
      <c r="A6" s="20">
        <v>2</v>
      </c>
      <c r="B6" s="20" t="s">
        <v>11</v>
      </c>
      <c r="C6" s="20" t="s">
        <v>44</v>
      </c>
      <c r="D6" s="6" t="s">
        <v>5</v>
      </c>
      <c r="E6" s="21">
        <v>0.21</v>
      </c>
      <c r="F6" s="23">
        <v>2.38</v>
      </c>
      <c r="G6" s="24">
        <f aca="true" t="shared" si="0" ref="G6:G32">F6*E6</f>
        <v>0.49979999999999997</v>
      </c>
      <c r="H6" s="24">
        <f aca="true" t="shared" si="1" ref="H6:H32">F6-G6</f>
        <v>1.8801999999999999</v>
      </c>
    </row>
    <row r="7" spans="1:8" ht="63">
      <c r="A7" s="20">
        <v>3</v>
      </c>
      <c r="B7" s="20" t="s">
        <v>12</v>
      </c>
      <c r="C7" s="20" t="s">
        <v>44</v>
      </c>
      <c r="D7" s="6" t="s">
        <v>5</v>
      </c>
      <c r="E7" s="21">
        <v>0.21</v>
      </c>
      <c r="F7" s="23">
        <v>2.16</v>
      </c>
      <c r="G7" s="24">
        <f t="shared" si="0"/>
        <v>0.4536</v>
      </c>
      <c r="H7" s="24">
        <f t="shared" si="1"/>
        <v>1.7064000000000001</v>
      </c>
    </row>
    <row r="8" spans="1:8" s="18" customFormat="1" ht="63">
      <c r="A8" s="20">
        <v>5</v>
      </c>
      <c r="B8" s="20" t="s">
        <v>13</v>
      </c>
      <c r="C8" s="20" t="s">
        <v>44</v>
      </c>
      <c r="D8" s="6" t="s">
        <v>5</v>
      </c>
      <c r="E8" s="21">
        <v>0.17</v>
      </c>
      <c r="F8" s="25">
        <v>2.55</v>
      </c>
      <c r="G8" s="24">
        <f t="shared" si="0"/>
        <v>0.4335</v>
      </c>
      <c r="H8" s="24">
        <f t="shared" si="1"/>
        <v>2.1165</v>
      </c>
    </row>
    <row r="9" spans="1:8" s="18" customFormat="1" ht="63">
      <c r="A9" s="20">
        <v>6</v>
      </c>
      <c r="B9" s="20" t="s">
        <v>20</v>
      </c>
      <c r="C9" s="20" t="s">
        <v>44</v>
      </c>
      <c r="D9" s="6" t="s">
        <v>5</v>
      </c>
      <c r="E9" s="21">
        <v>0.2</v>
      </c>
      <c r="F9" s="25" t="s">
        <v>56</v>
      </c>
      <c r="G9" s="24" t="s">
        <v>56</v>
      </c>
      <c r="H9" s="24" t="s">
        <v>57</v>
      </c>
    </row>
    <row r="10" spans="1:8" s="18" customFormat="1" ht="47.25">
      <c r="A10" s="20">
        <v>7</v>
      </c>
      <c r="B10" s="20" t="s">
        <v>14</v>
      </c>
      <c r="C10" s="20" t="s">
        <v>45</v>
      </c>
      <c r="D10" s="6" t="s">
        <v>5</v>
      </c>
      <c r="E10" s="21">
        <v>0.26</v>
      </c>
      <c r="F10" s="25" t="s">
        <v>56</v>
      </c>
      <c r="G10" s="24" t="s">
        <v>56</v>
      </c>
      <c r="H10" s="24" t="s">
        <v>57</v>
      </c>
    </row>
    <row r="11" spans="1:8" s="18" customFormat="1" ht="47.25">
      <c r="A11" s="20">
        <v>8</v>
      </c>
      <c r="B11" s="20" t="s">
        <v>15</v>
      </c>
      <c r="C11" s="20" t="s">
        <v>45</v>
      </c>
      <c r="D11" s="6" t="s">
        <v>5</v>
      </c>
      <c r="E11" s="21">
        <v>0.26</v>
      </c>
      <c r="F11" s="25" t="s">
        <v>56</v>
      </c>
      <c r="G11" s="24" t="s">
        <v>56</v>
      </c>
      <c r="H11" s="24" t="s">
        <v>57</v>
      </c>
    </row>
    <row r="12" spans="1:8" s="18" customFormat="1" ht="63">
      <c r="A12" s="20">
        <v>9</v>
      </c>
      <c r="B12" s="20" t="s">
        <v>16</v>
      </c>
      <c r="C12" s="20" t="s">
        <v>44</v>
      </c>
      <c r="D12" s="6" t="s">
        <v>5</v>
      </c>
      <c r="E12" s="21">
        <v>0.31</v>
      </c>
      <c r="F12" s="25">
        <v>2.3</v>
      </c>
      <c r="G12" s="24">
        <f t="shared" si="0"/>
        <v>0.713</v>
      </c>
      <c r="H12" s="24">
        <f t="shared" si="1"/>
        <v>1.5869999999999997</v>
      </c>
    </row>
    <row r="13" spans="1:8" s="18" customFormat="1" ht="47.25">
      <c r="A13" s="20">
        <v>10</v>
      </c>
      <c r="B13" s="20" t="s">
        <v>17</v>
      </c>
      <c r="C13" s="20" t="s">
        <v>45</v>
      </c>
      <c r="D13" s="6" t="s">
        <v>5</v>
      </c>
      <c r="E13" s="21">
        <v>0.26</v>
      </c>
      <c r="F13" s="25">
        <v>1.88</v>
      </c>
      <c r="G13" s="24">
        <f t="shared" si="0"/>
        <v>0.4888</v>
      </c>
      <c r="H13" s="24">
        <f t="shared" si="1"/>
        <v>1.3912</v>
      </c>
    </row>
    <row r="14" spans="1:8" ht="63">
      <c r="A14" s="20">
        <v>12</v>
      </c>
      <c r="B14" s="20" t="s">
        <v>21</v>
      </c>
      <c r="C14" s="20" t="s">
        <v>44</v>
      </c>
      <c r="D14" s="6" t="s">
        <v>5</v>
      </c>
      <c r="E14" s="21">
        <v>0.21</v>
      </c>
      <c r="F14" s="23">
        <v>2.27</v>
      </c>
      <c r="G14" s="24">
        <f t="shared" si="0"/>
        <v>0.4767</v>
      </c>
      <c r="H14" s="24">
        <f t="shared" si="1"/>
        <v>1.7933</v>
      </c>
    </row>
    <row r="15" spans="1:8" ht="47.25">
      <c r="A15" s="20">
        <v>13</v>
      </c>
      <c r="B15" s="20" t="s">
        <v>22</v>
      </c>
      <c r="C15" s="20" t="s">
        <v>46</v>
      </c>
      <c r="D15" s="6" t="s">
        <v>5</v>
      </c>
      <c r="E15" s="21">
        <v>0.36</v>
      </c>
      <c r="F15" s="25" t="s">
        <v>56</v>
      </c>
      <c r="G15" s="24" t="s">
        <v>56</v>
      </c>
      <c r="H15" s="24" t="s">
        <v>57</v>
      </c>
    </row>
    <row r="16" spans="1:8" ht="47.25">
      <c r="A16" s="20">
        <v>14</v>
      </c>
      <c r="B16" s="20" t="s">
        <v>23</v>
      </c>
      <c r="C16" s="20" t="s">
        <v>47</v>
      </c>
      <c r="D16" s="6" t="s">
        <v>5</v>
      </c>
      <c r="E16" s="21">
        <v>0.31</v>
      </c>
      <c r="F16" s="23">
        <v>1.61</v>
      </c>
      <c r="G16" s="24">
        <f t="shared" si="0"/>
        <v>0.49910000000000004</v>
      </c>
      <c r="H16" s="24">
        <f t="shared" si="1"/>
        <v>1.1109</v>
      </c>
    </row>
    <row r="17" spans="1:8" ht="47.25">
      <c r="A17" s="20">
        <v>15</v>
      </c>
      <c r="B17" s="20" t="s">
        <v>24</v>
      </c>
      <c r="C17" s="20" t="s">
        <v>48</v>
      </c>
      <c r="D17" s="6" t="s">
        <v>5</v>
      </c>
      <c r="E17" s="21">
        <v>0.44</v>
      </c>
      <c r="F17" s="23">
        <v>0.65</v>
      </c>
      <c r="G17" s="24">
        <f t="shared" si="0"/>
        <v>0.28600000000000003</v>
      </c>
      <c r="H17" s="24">
        <f t="shared" si="1"/>
        <v>0.364</v>
      </c>
    </row>
    <row r="18" spans="1:8" ht="63">
      <c r="A18" s="20">
        <v>16</v>
      </c>
      <c r="B18" s="20" t="s">
        <v>18</v>
      </c>
      <c r="C18" s="20" t="s">
        <v>44</v>
      </c>
      <c r="D18" s="6" t="s">
        <v>5</v>
      </c>
      <c r="E18" s="21">
        <v>0.16</v>
      </c>
      <c r="F18" s="23">
        <v>5</v>
      </c>
      <c r="G18" s="24">
        <f t="shared" si="0"/>
        <v>0.8</v>
      </c>
      <c r="H18" s="24">
        <f t="shared" si="1"/>
        <v>4.2</v>
      </c>
    </row>
    <row r="19" spans="1:8" ht="63">
      <c r="A19" s="20">
        <v>19</v>
      </c>
      <c r="B19" s="20" t="s">
        <v>0</v>
      </c>
      <c r="C19" s="20" t="s">
        <v>44</v>
      </c>
      <c r="D19" s="6" t="s">
        <v>5</v>
      </c>
      <c r="E19" s="21">
        <v>0.42</v>
      </c>
      <c r="F19" s="23">
        <v>2.48</v>
      </c>
      <c r="G19" s="24">
        <f t="shared" si="0"/>
        <v>1.0415999999999999</v>
      </c>
      <c r="H19" s="24">
        <f t="shared" si="1"/>
        <v>1.4384000000000001</v>
      </c>
    </row>
    <row r="20" spans="1:8" ht="29.25" customHeight="1">
      <c r="A20" s="20">
        <v>20</v>
      </c>
      <c r="B20" s="20" t="s">
        <v>1</v>
      </c>
      <c r="C20" s="20" t="s">
        <v>45</v>
      </c>
      <c r="D20" s="6" t="s">
        <v>5</v>
      </c>
      <c r="E20" s="21">
        <v>0.35</v>
      </c>
      <c r="F20" s="23">
        <v>2.14</v>
      </c>
      <c r="G20" s="24">
        <f t="shared" si="0"/>
        <v>0.749</v>
      </c>
      <c r="H20" s="24">
        <f t="shared" si="1"/>
        <v>1.391</v>
      </c>
    </row>
    <row r="21" spans="1:8" ht="47.25">
      <c r="A21" s="20">
        <v>21</v>
      </c>
      <c r="B21" s="20" t="s">
        <v>2</v>
      </c>
      <c r="C21" s="20" t="s">
        <v>49</v>
      </c>
      <c r="D21" s="6" t="s">
        <v>5</v>
      </c>
      <c r="E21" s="22">
        <v>0.43</v>
      </c>
      <c r="F21" s="26">
        <v>0.57</v>
      </c>
      <c r="G21" s="24">
        <f t="shared" si="0"/>
        <v>0.24509999999999998</v>
      </c>
      <c r="H21" s="24">
        <f t="shared" si="1"/>
        <v>0.32489999999999997</v>
      </c>
    </row>
    <row r="22" spans="1:8" ht="47.25">
      <c r="A22" s="20">
        <v>22</v>
      </c>
      <c r="B22" s="20" t="s">
        <v>35</v>
      </c>
      <c r="C22" s="20" t="s">
        <v>45</v>
      </c>
      <c r="D22" s="17" t="s">
        <v>5</v>
      </c>
      <c r="E22" s="21">
        <v>0.26</v>
      </c>
      <c r="F22" s="23">
        <v>1.75</v>
      </c>
      <c r="G22" s="24">
        <f t="shared" si="0"/>
        <v>0.455</v>
      </c>
      <c r="H22" s="24">
        <f t="shared" si="1"/>
        <v>1.295</v>
      </c>
    </row>
    <row r="23" spans="1:8" ht="47.25">
      <c r="A23" s="20">
        <v>25</v>
      </c>
      <c r="B23" s="20" t="s">
        <v>25</v>
      </c>
      <c r="C23" s="20" t="s">
        <v>51</v>
      </c>
      <c r="D23" s="17" t="s">
        <v>5</v>
      </c>
      <c r="E23" s="21">
        <v>0.26</v>
      </c>
      <c r="F23" s="23">
        <v>3.33</v>
      </c>
      <c r="G23" s="24">
        <f t="shared" si="0"/>
        <v>0.8658</v>
      </c>
      <c r="H23" s="24">
        <f t="shared" si="1"/>
        <v>2.4642</v>
      </c>
    </row>
    <row r="24" spans="1:8" ht="47.25">
      <c r="A24" s="20">
        <v>26</v>
      </c>
      <c r="B24" s="20" t="s">
        <v>36</v>
      </c>
      <c r="C24" s="20" t="s">
        <v>50</v>
      </c>
      <c r="D24" s="17" t="s">
        <v>5</v>
      </c>
      <c r="E24" s="21">
        <v>0.18</v>
      </c>
      <c r="F24" s="25" t="s">
        <v>56</v>
      </c>
      <c r="G24" s="24" t="s">
        <v>56</v>
      </c>
      <c r="H24" s="24" t="s">
        <v>57</v>
      </c>
    </row>
    <row r="25" spans="1:8" ht="47.25">
      <c r="A25" s="20">
        <v>28</v>
      </c>
      <c r="B25" s="20" t="s">
        <v>37</v>
      </c>
      <c r="C25" s="20" t="s">
        <v>45</v>
      </c>
      <c r="D25" s="17" t="s">
        <v>5</v>
      </c>
      <c r="E25" s="21">
        <v>0.35</v>
      </c>
      <c r="F25" s="23">
        <v>1.1</v>
      </c>
      <c r="G25" s="24">
        <f t="shared" si="0"/>
        <v>0.385</v>
      </c>
      <c r="H25" s="24">
        <f t="shared" si="1"/>
        <v>0.7150000000000001</v>
      </c>
    </row>
    <row r="26" spans="1:8" ht="63">
      <c r="A26" s="20">
        <v>29</v>
      </c>
      <c r="B26" s="20" t="s">
        <v>6</v>
      </c>
      <c r="C26" s="20" t="s">
        <v>44</v>
      </c>
      <c r="D26" s="17" t="s">
        <v>5</v>
      </c>
      <c r="E26" s="21">
        <v>0.33</v>
      </c>
      <c r="F26" s="23">
        <v>1.94</v>
      </c>
      <c r="G26" s="24">
        <f t="shared" si="0"/>
        <v>0.6402</v>
      </c>
      <c r="H26" s="24">
        <f t="shared" si="1"/>
        <v>1.2997999999999998</v>
      </c>
    </row>
    <row r="27" spans="1:8" ht="47.25">
      <c r="A27" s="20">
        <v>30</v>
      </c>
      <c r="B27" s="20" t="s">
        <v>7</v>
      </c>
      <c r="C27" s="20" t="s">
        <v>52</v>
      </c>
      <c r="D27" s="17" t="s">
        <v>5</v>
      </c>
      <c r="E27" s="21">
        <v>0.25</v>
      </c>
      <c r="F27" s="23">
        <v>3.43</v>
      </c>
      <c r="G27" s="24">
        <f t="shared" si="0"/>
        <v>0.8575</v>
      </c>
      <c r="H27" s="24">
        <f t="shared" si="1"/>
        <v>2.5725000000000002</v>
      </c>
    </row>
    <row r="28" spans="1:8" ht="47.25">
      <c r="A28" s="20">
        <v>31</v>
      </c>
      <c r="B28" s="20" t="s">
        <v>41</v>
      </c>
      <c r="C28" s="20" t="s">
        <v>45</v>
      </c>
      <c r="D28" s="17" t="s">
        <v>5</v>
      </c>
      <c r="E28" s="21">
        <v>0.15</v>
      </c>
      <c r="F28" s="23">
        <v>1.03</v>
      </c>
      <c r="G28" s="24">
        <f t="shared" si="0"/>
        <v>0.1545</v>
      </c>
      <c r="H28" s="24">
        <f t="shared" si="1"/>
        <v>0.8755000000000001</v>
      </c>
    </row>
    <row r="29" spans="1:8" ht="47.25">
      <c r="A29" s="20">
        <v>35</v>
      </c>
      <c r="B29" s="20" t="s">
        <v>8</v>
      </c>
      <c r="C29" s="20" t="s">
        <v>53</v>
      </c>
      <c r="D29" s="17" t="s">
        <v>5</v>
      </c>
      <c r="E29" s="21">
        <v>0.2</v>
      </c>
      <c r="F29" s="23">
        <v>1.44</v>
      </c>
      <c r="G29" s="24">
        <f t="shared" si="0"/>
        <v>0.288</v>
      </c>
      <c r="H29" s="24">
        <f t="shared" si="1"/>
        <v>1.152</v>
      </c>
    </row>
    <row r="30" spans="1:8" ht="47.25">
      <c r="A30" s="20">
        <v>36</v>
      </c>
      <c r="B30" s="20" t="s">
        <v>3</v>
      </c>
      <c r="C30" s="20" t="s">
        <v>54</v>
      </c>
      <c r="D30" s="17" t="s">
        <v>5</v>
      </c>
      <c r="E30" s="21">
        <v>0.26</v>
      </c>
      <c r="F30" s="23">
        <v>1.95</v>
      </c>
      <c r="G30" s="24">
        <f t="shared" si="0"/>
        <v>0.507</v>
      </c>
      <c r="H30" s="24">
        <f t="shared" si="1"/>
        <v>1.443</v>
      </c>
    </row>
    <row r="31" spans="1:8" ht="47.25">
      <c r="A31" s="20">
        <v>37</v>
      </c>
      <c r="B31" s="20" t="s">
        <v>9</v>
      </c>
      <c r="C31" s="20" t="s">
        <v>54</v>
      </c>
      <c r="D31" s="17" t="s">
        <v>5</v>
      </c>
      <c r="E31" s="21">
        <v>0.32</v>
      </c>
      <c r="F31" s="23">
        <v>0.6</v>
      </c>
      <c r="G31" s="24">
        <f t="shared" si="0"/>
        <v>0.192</v>
      </c>
      <c r="H31" s="24">
        <f t="shared" si="1"/>
        <v>0.408</v>
      </c>
    </row>
    <row r="32" spans="1:8" ht="47.25">
      <c r="A32" s="20">
        <v>38</v>
      </c>
      <c r="B32" s="20" t="s">
        <v>55</v>
      </c>
      <c r="C32" s="20" t="s">
        <v>51</v>
      </c>
      <c r="D32" s="17" t="s">
        <v>5</v>
      </c>
      <c r="E32" s="21">
        <v>0.15</v>
      </c>
      <c r="F32" s="23">
        <v>7.51</v>
      </c>
      <c r="G32" s="24">
        <f t="shared" si="0"/>
        <v>1.1264999999999998</v>
      </c>
      <c r="H32" s="24">
        <f t="shared" si="1"/>
        <v>6.3835</v>
      </c>
    </row>
    <row r="33" spans="1:8" s="13" customFormat="1" ht="31.5" customHeight="1">
      <c r="A33" s="35" t="s">
        <v>38</v>
      </c>
      <c r="B33" s="35"/>
      <c r="C33" s="35"/>
      <c r="D33" s="35"/>
      <c r="E33" s="35"/>
      <c r="F33" s="35"/>
      <c r="G33" s="35"/>
      <c r="H33" s="12"/>
    </row>
    <row r="34" spans="1:8" s="13" customFormat="1" ht="15">
      <c r="A34" s="7"/>
      <c r="B34" s="8"/>
      <c r="C34" s="9"/>
      <c r="D34" s="10"/>
      <c r="E34" s="10"/>
      <c r="F34" s="11"/>
      <c r="G34" s="12"/>
      <c r="H34" s="12"/>
    </row>
    <row r="35" spans="1:8" ht="15">
      <c r="A35" s="36"/>
      <c r="B35" s="36"/>
      <c r="C35" s="36"/>
      <c r="D35" s="36"/>
      <c r="E35" s="36"/>
      <c r="F35" s="36"/>
      <c r="G35" s="36"/>
      <c r="H35" s="36"/>
    </row>
    <row r="36" spans="1:8" s="15" customFormat="1" ht="14.25">
      <c r="A36" s="37" t="s">
        <v>30</v>
      </c>
      <c r="B36" s="37"/>
      <c r="C36" s="16"/>
      <c r="D36" s="37" t="s">
        <v>31</v>
      </c>
      <c r="E36" s="37"/>
      <c r="F36" s="37"/>
      <c r="G36" s="16"/>
      <c r="H36" s="16"/>
    </row>
    <row r="37" spans="1:8" ht="15">
      <c r="A37" s="14"/>
      <c r="B37" s="14"/>
      <c r="C37" s="14"/>
      <c r="D37" s="14"/>
      <c r="E37" s="14"/>
      <c r="F37" s="14"/>
      <c r="G37" s="14"/>
      <c r="H37" s="14"/>
    </row>
    <row r="38" spans="1:3" ht="15" customHeight="1">
      <c r="A38" s="31" t="s">
        <v>28</v>
      </c>
      <c r="B38" s="31"/>
      <c r="C38" s="15"/>
    </row>
    <row r="39" spans="1:3" ht="15">
      <c r="A39" s="32" t="s">
        <v>29</v>
      </c>
      <c r="B39" s="32"/>
      <c r="C39" s="32"/>
    </row>
    <row r="41" spans="1:2" ht="15">
      <c r="A41" s="32" t="s">
        <v>32</v>
      </c>
      <c r="B41" s="32"/>
    </row>
    <row r="42" spans="1:2" ht="15" customHeight="1">
      <c r="A42" s="32"/>
      <c r="B42" s="32"/>
    </row>
    <row r="43" spans="1:3" ht="15">
      <c r="A43" s="32"/>
      <c r="B43" s="32"/>
      <c r="C43" s="32"/>
    </row>
    <row r="46" ht="12.75" customHeight="1"/>
  </sheetData>
  <sheetProtection/>
  <mergeCells count="11">
    <mergeCell ref="A38:B38"/>
    <mergeCell ref="A39:C39"/>
    <mergeCell ref="A41:B41"/>
    <mergeCell ref="A42:B42"/>
    <mergeCell ref="A43:C43"/>
    <mergeCell ref="A1:H1"/>
    <mergeCell ref="A2:H2"/>
    <mergeCell ref="A33:G33"/>
    <mergeCell ref="A35:H35"/>
    <mergeCell ref="A36:B36"/>
    <mergeCell ref="D36:F36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ObPlovdiv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Darina Sharkova</dc:creator>
  <cp:keywords/>
  <dc:description/>
  <cp:lastModifiedBy>Boyko</cp:lastModifiedBy>
  <cp:lastPrinted>2020-07-16T11:57:51Z</cp:lastPrinted>
  <dcterms:created xsi:type="dcterms:W3CDTF">2007-10-31T07:39:48Z</dcterms:created>
  <dcterms:modified xsi:type="dcterms:W3CDTF">2020-09-11T06:18:07Z</dcterms:modified>
  <cp:category/>
  <cp:version/>
  <cp:contentType/>
  <cp:contentStatus/>
</cp:coreProperties>
</file>